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homas Oberländer\Documents\VDI-SEN-FN\VDI-HP26\Anmeldungen26\"/>
    </mc:Choice>
  </mc:AlternateContent>
  <xr:revisionPtr revIDLastSave="0" documentId="13_ncr:1_{7221A947-6425-4853-9137-BC4086B02287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nmeldg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5" l="1"/>
  <c r="P27" i="5"/>
  <c r="P17" i="5"/>
  <c r="P33" i="5"/>
  <c r="P23" i="5"/>
  <c r="P21" i="5"/>
  <c r="P19" i="5"/>
  <c r="P31" i="5"/>
  <c r="Q37" i="5" l="1"/>
  <c r="P37" i="5" l="1"/>
  <c r="N6" i="5" l="1"/>
  <c r="N9" i="5" s="1"/>
  <c r="J8" i="5"/>
</calcChain>
</file>

<file path=xl/sharedStrings.xml><?xml version="1.0" encoding="utf-8"?>
<sst xmlns="http://schemas.openxmlformats.org/spreadsheetml/2006/main" count="101" uniqueCount="84">
  <si>
    <t>Name</t>
  </si>
  <si>
    <t>Vorname</t>
  </si>
  <si>
    <t>für:</t>
  </si>
  <si>
    <t>Priv. PKW</t>
  </si>
  <si>
    <t>Teiln. 1</t>
  </si>
  <si>
    <t>Teiln. 2</t>
  </si>
  <si>
    <t>sonstige Info (siehe Hinweise im Programm)</t>
  </si>
  <si>
    <t>Nur in gelbe Felder schreiben!</t>
  </si>
  <si>
    <t>Ziel</t>
  </si>
  <si>
    <t>Anmeld.Gebühr</t>
  </si>
  <si>
    <t>BusFormular</t>
  </si>
  <si>
    <t>Zustieg</t>
  </si>
  <si>
    <t>Anzahl Pers.</t>
  </si>
  <si>
    <t>Transport</t>
  </si>
  <si>
    <t>Datum der Anmeldung</t>
  </si>
  <si>
    <t>anmeldung@vdi-sen-fn.de</t>
  </si>
  <si>
    <t>Mitglied</t>
  </si>
  <si>
    <t>Reise Nr</t>
  </si>
  <si>
    <t>Organisator</t>
  </si>
  <si>
    <t>(Zeitgleich mit dieser VDI-Sen-FN -Anmeldung)</t>
  </si>
  <si>
    <t>fällige AnmGeb</t>
  </si>
  <si>
    <t xml:space="preserve">Die Teilnahme an unseren Veranstaltungen findet auf eigenes Risiko statt!                     </t>
  </si>
  <si>
    <t>Siehe auch Hinweise zur Benutzung der Homepage!</t>
  </si>
  <si>
    <t xml:space="preserve">Gebühren, € : </t>
  </si>
  <si>
    <t>wird überwiesen</t>
  </si>
  <si>
    <t>Wichtige Anmerkungen, (z.B. Teilnahme am Vesper, Gast-Teilnehmer mit Namensnennung, Bestellung von Konzertkarten, etc.)</t>
  </si>
  <si>
    <r>
      <rPr>
        <b/>
        <sz val="10"/>
        <rFont val="Arial"/>
        <family val="2"/>
      </rPr>
      <t>Zustiege</t>
    </r>
    <r>
      <rPr>
        <sz val="10"/>
        <rFont val="Arial"/>
        <family val="2"/>
      </rPr>
      <t xml:space="preserve">  (es gilt jeweils eine </t>
    </r>
    <r>
      <rPr>
        <b/>
        <sz val="10"/>
        <rFont val="Arial"/>
        <family val="2"/>
      </rPr>
      <t>begrenzte Auswahl</t>
    </r>
    <r>
      <rPr>
        <sz val="10"/>
        <rFont val="Arial"/>
        <family val="2"/>
      </rPr>
      <t xml:space="preserve"> hieraus für eine Reise, wie </t>
    </r>
    <r>
      <rPr>
        <b/>
        <sz val="10"/>
        <rFont val="Arial"/>
        <family val="2"/>
      </rPr>
      <t>im Programm angegeben</t>
    </r>
    <r>
      <rPr>
        <sz val="10"/>
        <rFont val="Arial"/>
        <family val="2"/>
      </rPr>
      <t>)</t>
    </r>
  </si>
  <si>
    <r>
      <t xml:space="preserve">AnmForm </t>
    </r>
    <r>
      <rPr>
        <b/>
        <sz val="9"/>
        <rFont val="Wingdings 3"/>
        <family val="1"/>
        <charset val="2"/>
      </rPr>
      <t>_</t>
    </r>
  </si>
  <si>
    <r>
      <t xml:space="preserve">Falls angefordert, zugehöriges </t>
    </r>
    <r>
      <rPr>
        <b/>
        <sz val="10"/>
        <rFont val="Arial"/>
        <family val="2"/>
      </rPr>
      <t>Anmeldeformular</t>
    </r>
    <r>
      <rPr>
        <sz val="10"/>
        <rFont val="Arial"/>
        <family val="2"/>
      </rPr>
      <t xml:space="preserve"> direkt </t>
    </r>
    <r>
      <rPr>
        <b/>
        <sz val="10"/>
        <rFont val="Arial"/>
        <family val="2"/>
      </rPr>
      <t>an das Busunternehmen</t>
    </r>
    <r>
      <rPr>
        <sz val="10"/>
        <rFont val="Arial"/>
        <family val="2"/>
      </rPr>
      <t xml:space="preserve"> schicken!</t>
    </r>
  </si>
  <si>
    <t xml:space="preserve">ggf. auch: </t>
  </si>
  <si>
    <t>ehemals angemeldet:</t>
  </si>
  <si>
    <t>davon verlorene AGs</t>
  </si>
  <si>
    <t>AG-Soll</t>
  </si>
  <si>
    <t>AG, € / P</t>
  </si>
  <si>
    <t>noch zu zahlen!</t>
  </si>
  <si>
    <t>Mail + AF</t>
  </si>
  <si>
    <t>Oberländer</t>
  </si>
  <si>
    <t>10,- €/Pers.</t>
  </si>
  <si>
    <t>Bus</t>
  </si>
  <si>
    <r>
      <rPr>
        <b/>
        <sz val="10"/>
        <color theme="0" tint="-0.14999847407452621"/>
        <rFont val="Arial"/>
        <family val="2"/>
      </rPr>
      <t>Birn</t>
    </r>
    <r>
      <rPr>
        <sz val="10"/>
        <color theme="0" tint="-0.14999847407452621"/>
        <rFont val="Arial"/>
        <family val="2"/>
      </rPr>
      <t xml:space="preserve"> - Birnau </t>
    </r>
  </si>
  <si>
    <r>
      <rPr>
        <b/>
        <sz val="10"/>
        <color theme="0" tint="-0.14999847407452621"/>
        <rFont val="Arial"/>
        <family val="2"/>
      </rPr>
      <t>Ahau</t>
    </r>
    <r>
      <rPr>
        <sz val="10"/>
        <color theme="0" tint="-0.14999847407452621"/>
        <rFont val="Arial"/>
        <family val="2"/>
      </rPr>
      <t xml:space="preserve"> - Wegis Ahausen</t>
    </r>
  </si>
  <si>
    <r>
      <rPr>
        <b/>
        <sz val="10"/>
        <color theme="0" tint="-0.14999847407452621"/>
        <rFont val="Arial"/>
        <family val="2"/>
      </rPr>
      <t>Meck</t>
    </r>
    <r>
      <rPr>
        <sz val="10"/>
        <color theme="0" tint="-0.14999847407452621"/>
        <rFont val="Arial"/>
        <family val="2"/>
      </rPr>
      <t xml:space="preserve"> - Meckenbeuren </t>
    </r>
  </si>
  <si>
    <t>wg Stornos &gt;2Mon!</t>
  </si>
  <si>
    <r>
      <rPr>
        <b/>
        <sz val="10"/>
        <rFont val="Arial"/>
        <family val="2"/>
      </rPr>
      <t>StaZ, StaZV</t>
    </r>
    <r>
      <rPr>
        <sz val="10"/>
        <rFont val="Arial"/>
        <family val="2"/>
      </rPr>
      <t xml:space="preserve"> - </t>
    </r>
    <r>
      <rPr>
        <sz val="9"/>
        <rFont val="Arial"/>
        <family val="2"/>
      </rPr>
      <t xml:space="preserve">Start am Zielort, Anreise: Priv.-PKW;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 xml:space="preserve"> steht für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>esper</t>
    </r>
  </si>
  <si>
    <t>Neufischer</t>
  </si>
  <si>
    <t>Platz</t>
  </si>
  <si>
    <t>Roller</t>
  </si>
  <si>
    <t>Baum</t>
  </si>
  <si>
    <t>290126</t>
  </si>
  <si>
    <t>Jahresauftakt + Vortrag zum Thema Energiegesetze</t>
  </si>
  <si>
    <t>240326</t>
  </si>
  <si>
    <t>Gartner Extrusion + Stadtführung Ulm</t>
  </si>
  <si>
    <t>20,- €/Pers.</t>
  </si>
  <si>
    <t>230426</t>
  </si>
  <si>
    <t>Blickle Kunststofftechnik + Stadtführung Rottweil</t>
  </si>
  <si>
    <t>210526</t>
  </si>
  <si>
    <t>Hammerwerke Fridingen + Freilichtmus. Neuhausen</t>
  </si>
  <si>
    <t>Prüsse</t>
  </si>
  <si>
    <t>16-170626</t>
  </si>
  <si>
    <t>DLR Lampoldshausen + Recaro Aircraft Seating</t>
  </si>
  <si>
    <t>Sommer, Wand</t>
  </si>
  <si>
    <t>220726</t>
  </si>
  <si>
    <t>Tekada Singen Medizintechnik + MAC-Museum</t>
  </si>
  <si>
    <t>Brix</t>
  </si>
  <si>
    <t>07-120926</t>
  </si>
  <si>
    <t>Aachen - Städte,Technologie und Kunst</t>
  </si>
  <si>
    <t>Liebig</t>
  </si>
  <si>
    <t>151026</t>
  </si>
  <si>
    <t>Max Wild Berkheim Bautechnische Herausford.</t>
  </si>
  <si>
    <t>121126</t>
  </si>
  <si>
    <t>Junghans Schramberg + ErfinderZeiten Museum</t>
  </si>
  <si>
    <t>Jahresausklang, Rückblick 2026 + Planung 2027</t>
  </si>
  <si>
    <r>
      <rPr>
        <b/>
        <sz val="10"/>
        <rFont val="Arial"/>
        <family val="2"/>
      </rPr>
      <t>P7</t>
    </r>
    <r>
      <rPr>
        <sz val="10"/>
        <rFont val="Arial"/>
        <family val="2"/>
      </rPr>
      <t xml:space="preserve"> - Friedrichshafen Messeparkplatz P7</t>
    </r>
  </si>
  <si>
    <r>
      <rPr>
        <b/>
        <sz val="10"/>
        <rFont val="Arial"/>
        <family val="2"/>
      </rPr>
      <t>StBfFN</t>
    </r>
    <r>
      <rPr>
        <sz val="10"/>
        <rFont val="Arial"/>
        <family val="2"/>
      </rPr>
      <t xml:space="preserve"> - Stadtbahnhof Friedrichshafen</t>
    </r>
  </si>
  <si>
    <r>
      <rPr>
        <b/>
        <sz val="10"/>
        <rFont val="Arial"/>
        <family val="2"/>
      </rPr>
      <t>Klu</t>
    </r>
    <r>
      <rPr>
        <sz val="10"/>
        <rFont val="Arial"/>
        <family val="2"/>
      </rPr>
      <t xml:space="preserve"> - Kluftern, Parkplatz Bürgerhaus</t>
    </r>
  </si>
  <si>
    <r>
      <rPr>
        <b/>
        <sz val="10"/>
        <color theme="1"/>
        <rFont val="Arial"/>
        <family val="2"/>
      </rPr>
      <t>Stock</t>
    </r>
    <r>
      <rPr>
        <sz val="10"/>
        <color theme="1"/>
        <rFont val="Arial"/>
        <family val="2"/>
      </rPr>
      <t>ach Ost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 xml:space="preserve"> P&amp;R B31</t>
    </r>
  </si>
  <si>
    <t>ReiseAnmeldung 2026</t>
  </si>
  <si>
    <t>Status: 23.12.2025</t>
  </si>
  <si>
    <t>Soll für 2026</t>
  </si>
  <si>
    <t>Guthaben aus 2025</t>
  </si>
  <si>
    <t>StaZ</t>
  </si>
  <si>
    <t>101226</t>
  </si>
  <si>
    <r>
      <rPr>
        <b/>
        <sz val="10"/>
        <rFont val="Arial"/>
        <family val="2"/>
      </rPr>
      <t>Lin</t>
    </r>
    <r>
      <rPr>
        <sz val="10"/>
        <rFont val="Arial"/>
        <family val="2"/>
      </rPr>
      <t>dau - Robert Bosch Str.38</t>
    </r>
  </si>
  <si>
    <r>
      <t xml:space="preserve">Bitte überweisen Sie die Anmeldegeühr an Dr. </t>
    </r>
    <r>
      <rPr>
        <b/>
        <sz val="9"/>
        <rFont val="Arial"/>
        <family val="2"/>
      </rPr>
      <t>Thomas Oberländer</t>
    </r>
    <r>
      <rPr>
        <sz val="9"/>
        <rFont val="Arial"/>
        <family val="2"/>
      </rPr>
      <t>,</t>
    </r>
    <r>
      <rPr>
        <b/>
        <sz val="9"/>
        <rFont val="Arial"/>
        <family val="2"/>
      </rPr>
      <t xml:space="preserve"> IBAN: DE31 6516 2832 0083 4070 06</t>
    </r>
    <r>
      <rPr>
        <sz val="9"/>
        <rFont val="Arial"/>
        <family val="2"/>
      </rPr>
      <t xml:space="preserve">, Vermerk </t>
    </r>
    <r>
      <rPr>
        <b/>
        <sz val="9"/>
        <rFont val="Arial"/>
        <family val="2"/>
      </rPr>
      <t xml:space="preserve">AG </t>
    </r>
    <r>
      <rPr>
        <b/>
        <i/>
        <sz val="9"/>
        <rFont val="Arial"/>
        <family val="2"/>
      </rPr>
      <t>Name</t>
    </r>
    <r>
      <rPr>
        <b/>
        <sz val="9"/>
        <rFont val="Arial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</si>
</sst>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;@"/>
    <numFmt numFmtId="165" formatCode="h:mm;@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4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Wingdings 3"/>
      <family val="1"/>
      <charset val="2"/>
    </font>
    <font>
      <b/>
      <sz val="8"/>
      <name val="Arial"/>
      <family val="2"/>
    </font>
    <font>
      <sz val="10"/>
      <color rgb="FF000000"/>
      <name val="Arial"/>
      <family val="2"/>
    </font>
    <font>
      <sz val="8"/>
      <color rgb="FFC00000"/>
      <name val="Arial"/>
      <family val="2"/>
    </font>
    <font>
      <b/>
      <sz val="8"/>
      <color rgb="FF0000FF"/>
      <name val="Arial"/>
      <family val="2"/>
    </font>
    <font>
      <sz val="8"/>
      <color rgb="FFFF00FF"/>
      <name val="Arial"/>
      <family val="2"/>
    </font>
    <font>
      <b/>
      <sz val="8"/>
      <color rgb="FFFF00FF"/>
      <name val="Arial"/>
      <family val="2"/>
    </font>
    <font>
      <sz val="8"/>
      <color rgb="FF0000FF"/>
      <name val="Arial"/>
      <family val="2"/>
    </font>
    <font>
      <b/>
      <sz val="8"/>
      <color rgb="FFFF3399"/>
      <name val="Arial"/>
      <family val="2"/>
    </font>
    <font>
      <b/>
      <sz val="9"/>
      <color rgb="FFC00000"/>
      <name val="Arial"/>
      <family val="2"/>
    </font>
    <font>
      <b/>
      <sz val="8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04">
    <xf numFmtId="0" fontId="0" fillId="0" borderId="0" xfId="0"/>
    <xf numFmtId="0" fontId="5" fillId="2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19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22" fillId="0" borderId="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4" fontId="28" fillId="3" borderId="0" xfId="0" applyNumberFormat="1" applyFont="1" applyFill="1" applyAlignment="1">
      <alignment horizontal="center" vertical="center"/>
    </xf>
    <xf numFmtId="6" fontId="17" fillId="4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6" fontId="27" fillId="5" borderId="0" xfId="0" applyNumberFormat="1" applyFont="1" applyFill="1" applyAlignment="1">
      <alignment horizontal="center" vertical="center"/>
    </xf>
    <xf numFmtId="0" fontId="21" fillId="5" borderId="0" xfId="0" quotePrefix="1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6" fontId="27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4" fillId="3" borderId="0" xfId="1" applyFill="1" applyAlignment="1" applyProtection="1">
      <alignment horizontal="center" vertical="center"/>
      <protection locked="0"/>
    </xf>
  </cellXfs>
  <cellStyles count="14">
    <cellStyle name="Hyperlink 2" xfId="3" xr:uid="{00000000-0005-0000-0000-000001000000}"/>
    <cellStyle name="Link" xfId="1" builtinId="8"/>
    <cellStyle name="Standard" xfId="0" builtinId="0"/>
    <cellStyle name="Standard 2" xfId="2" xr:uid="{00000000-0005-0000-0000-000003000000}"/>
    <cellStyle name="Standard 3" xfId="5" xr:uid="{00000000-0005-0000-0000-000004000000}"/>
    <cellStyle name="Standard 4" xfId="6" xr:uid="{00000000-0005-0000-0000-000005000000}"/>
    <cellStyle name="Standard 5" xfId="7" xr:uid="{00000000-0005-0000-0000-000006000000}"/>
    <cellStyle name="Standard 6" xfId="4" xr:uid="{00000000-0005-0000-0000-000007000000}"/>
    <cellStyle name="Standard 7" xfId="9" xr:uid="{00000000-0005-0000-0000-000008000000}"/>
    <cellStyle name="Standard 7 2" xfId="10" xr:uid="{00000000-0005-0000-0000-000009000000}"/>
    <cellStyle name="Standard 8" xfId="12" xr:uid="{00000000-0005-0000-0000-00000A000000}"/>
    <cellStyle name="Standard 8 2" xfId="11" xr:uid="{00000000-0005-0000-0000-00000B000000}"/>
    <cellStyle name="Standard 9" xfId="13" xr:uid="{00000000-0005-0000-0000-00000C000000}"/>
    <cellStyle name="Währung 2" xfId="8" xr:uid="{00000000-0005-0000-0000-00000D000000}"/>
  </cellStyles>
  <dxfs count="0"/>
  <tableStyles count="0" defaultTableStyle="TableStyleMedium9" defaultPivotStyle="PivotStyleLight16"/>
  <colors>
    <mruColors>
      <color rgb="FFCCFFFF"/>
      <color rgb="FF0000FF"/>
      <color rgb="FFCCFF99"/>
      <color rgb="FFFFCCFF"/>
      <color rgb="FFFF3399"/>
      <color rgb="FFCC3399"/>
      <color rgb="FFFFCC99"/>
      <color rgb="FFFFFFCC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@vdi-sen-f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99FF"/>
  </sheetPr>
  <dimension ref="A1:T44"/>
  <sheetViews>
    <sheetView tabSelected="1" zoomScale="90" zoomScaleNormal="90" workbookViewId="0">
      <selection activeCell="B41" sqref="B41"/>
    </sheetView>
  </sheetViews>
  <sheetFormatPr baseColWidth="10" defaultColWidth="11.44140625" defaultRowHeight="13.2" x14ac:dyDescent="0.3"/>
  <cols>
    <col min="1" max="1" width="1.44140625" style="2" customWidth="1"/>
    <col min="2" max="2" width="10.5546875" style="2" customWidth="1"/>
    <col min="3" max="3" width="21.88671875" style="2" customWidth="1"/>
    <col min="4" max="4" width="19.5546875" style="2" customWidth="1"/>
    <col min="5" max="5" width="17.5546875" style="2" customWidth="1"/>
    <col min="6" max="6" width="11.44140625" style="2"/>
    <col min="7" max="7" width="12.33203125" style="2" customWidth="1"/>
    <col min="8" max="8" width="11.44140625" style="2"/>
    <col min="9" max="9" width="1.6640625" style="2" customWidth="1"/>
    <col min="10" max="10" width="10.88671875" style="2" customWidth="1"/>
    <col min="11" max="11" width="11.44140625" style="2"/>
    <col min="12" max="12" width="1.44140625" style="2" customWidth="1"/>
    <col min="13" max="13" width="3" style="2" hidden="1" customWidth="1"/>
    <col min="14" max="14" width="5.88671875" style="2" hidden="1" customWidth="1"/>
    <col min="15" max="15" width="4.109375" style="2" hidden="1" customWidth="1"/>
    <col min="16" max="18" width="11.44140625" style="2" hidden="1" customWidth="1"/>
    <col min="19" max="16384" width="11.44140625" style="2"/>
  </cols>
  <sheetData>
    <row r="1" spans="1:20" ht="17.399999999999999" x14ac:dyDescent="0.3">
      <c r="A1" s="14"/>
      <c r="B1" s="3" t="s">
        <v>76</v>
      </c>
      <c r="E1" s="103" t="s">
        <v>15</v>
      </c>
      <c r="G1" s="24"/>
      <c r="H1" s="49" t="s">
        <v>7</v>
      </c>
      <c r="I1" s="24"/>
      <c r="J1" s="24"/>
      <c r="K1" s="50" t="s">
        <v>77</v>
      </c>
      <c r="M1" s="14"/>
      <c r="O1" s="14"/>
    </row>
    <row r="2" spans="1:20" ht="6" customHeight="1" x14ac:dyDescent="0.3">
      <c r="A2" s="14"/>
      <c r="B2" s="5"/>
      <c r="C2" s="6"/>
      <c r="D2" s="6"/>
      <c r="E2" s="6"/>
      <c r="F2" s="6"/>
      <c r="G2" s="5"/>
      <c r="M2" s="14"/>
      <c r="O2" s="14"/>
    </row>
    <row r="3" spans="1:20" x14ac:dyDescent="0.3">
      <c r="A3" s="14"/>
      <c r="B3" s="20" t="s">
        <v>2</v>
      </c>
      <c r="C3" s="47" t="s">
        <v>0</v>
      </c>
      <c r="D3" s="47" t="s">
        <v>1</v>
      </c>
      <c r="E3" s="48" t="s">
        <v>6</v>
      </c>
      <c r="F3" s="21"/>
      <c r="G3" s="21"/>
      <c r="H3" s="22"/>
      <c r="I3" s="24"/>
      <c r="J3" s="45" t="s">
        <v>14</v>
      </c>
      <c r="K3" s="24"/>
      <c r="M3" s="14"/>
      <c r="O3" s="14"/>
    </row>
    <row r="4" spans="1:20" x14ac:dyDescent="0.3">
      <c r="A4" s="14"/>
      <c r="B4" s="51" t="s">
        <v>4</v>
      </c>
      <c r="C4" s="1"/>
      <c r="D4" s="57"/>
      <c r="E4" s="58"/>
      <c r="F4" s="59"/>
      <c r="G4" s="57"/>
      <c r="H4" s="25" t="s">
        <v>16</v>
      </c>
      <c r="J4" s="64">
        <v>46039</v>
      </c>
      <c r="K4" s="9">
        <v>0.87013888888888891</v>
      </c>
      <c r="M4" s="55" t="s">
        <v>35</v>
      </c>
      <c r="N4" s="74"/>
      <c r="O4" s="14"/>
      <c r="P4" s="74"/>
      <c r="Q4" s="74"/>
      <c r="R4" s="74"/>
    </row>
    <row r="5" spans="1:20" x14ac:dyDescent="0.3">
      <c r="A5" s="14"/>
      <c r="B5" s="51" t="s">
        <v>5</v>
      </c>
      <c r="C5" s="60"/>
      <c r="D5" s="61"/>
      <c r="E5" s="62"/>
      <c r="F5" s="63"/>
      <c r="G5" s="61"/>
      <c r="H5" s="8"/>
      <c r="J5" s="73"/>
      <c r="M5" s="54"/>
      <c r="N5" s="74"/>
      <c r="O5" s="14"/>
      <c r="P5" s="74"/>
      <c r="Q5" s="74"/>
      <c r="R5" s="74"/>
    </row>
    <row r="6" spans="1:20" ht="18.600000000000001" customHeight="1" x14ac:dyDescent="0.3">
      <c r="A6" s="14"/>
      <c r="B6" s="10"/>
      <c r="C6" s="11"/>
      <c r="D6" s="101"/>
      <c r="E6" s="11"/>
      <c r="F6" s="11"/>
      <c r="G6" s="11"/>
      <c r="H6" s="12"/>
      <c r="J6" s="45" t="s">
        <v>23</v>
      </c>
      <c r="M6" s="54"/>
      <c r="N6" s="92">
        <f>P37</f>
        <v>0</v>
      </c>
      <c r="O6" s="55" t="s">
        <v>78</v>
      </c>
      <c r="P6" s="74"/>
      <c r="Q6" s="74"/>
      <c r="R6" s="74"/>
    </row>
    <row r="7" spans="1:20" ht="6" customHeight="1" x14ac:dyDescent="0.3">
      <c r="A7" s="14"/>
      <c r="M7" s="54"/>
      <c r="N7" s="74"/>
      <c r="O7" s="14"/>
      <c r="P7" s="74"/>
      <c r="Q7" s="74"/>
      <c r="R7" s="74"/>
    </row>
    <row r="8" spans="1:20" x14ac:dyDescent="0.3">
      <c r="A8" s="14"/>
      <c r="B8" s="20" t="s">
        <v>26</v>
      </c>
      <c r="C8" s="21"/>
      <c r="D8" s="21"/>
      <c r="E8" s="21"/>
      <c r="F8" s="21"/>
      <c r="G8" s="21"/>
      <c r="H8" s="22"/>
      <c r="J8" s="65">
        <f>P37</f>
        <v>0</v>
      </c>
      <c r="K8" s="7" t="s">
        <v>20</v>
      </c>
      <c r="M8" s="55"/>
      <c r="N8" s="89">
        <v>0</v>
      </c>
      <c r="O8" s="90" t="s">
        <v>79</v>
      </c>
      <c r="P8" s="91"/>
      <c r="Q8" s="74"/>
      <c r="R8" s="74"/>
    </row>
    <row r="9" spans="1:20" x14ac:dyDescent="0.3">
      <c r="A9" s="14"/>
      <c r="B9" s="23"/>
      <c r="C9" s="24"/>
      <c r="D9" s="24"/>
      <c r="E9" s="24"/>
      <c r="F9" s="2" t="s">
        <v>29</v>
      </c>
      <c r="G9" s="99" t="s">
        <v>40</v>
      </c>
      <c r="H9" s="100"/>
      <c r="J9" s="7"/>
      <c r="K9" s="4" t="s">
        <v>24</v>
      </c>
      <c r="M9" s="55"/>
      <c r="N9" s="86">
        <f>N6-N8</f>
        <v>0</v>
      </c>
      <c r="O9" s="87" t="s">
        <v>34</v>
      </c>
      <c r="P9" s="88"/>
      <c r="Q9" s="74"/>
      <c r="R9" s="74"/>
    </row>
    <row r="10" spans="1:20" x14ac:dyDescent="0.3">
      <c r="A10" s="14"/>
      <c r="B10" s="23" t="s">
        <v>43</v>
      </c>
      <c r="C10" s="24"/>
      <c r="D10" s="24"/>
      <c r="E10" s="24"/>
      <c r="F10" s="24"/>
      <c r="G10" s="99" t="s">
        <v>41</v>
      </c>
      <c r="H10" s="100"/>
      <c r="J10" s="13"/>
      <c r="K10" s="7"/>
      <c r="M10" s="54"/>
      <c r="N10" s="74"/>
      <c r="O10" s="14"/>
      <c r="P10" s="74"/>
      <c r="Q10" s="74"/>
      <c r="R10" s="74"/>
    </row>
    <row r="11" spans="1:20" x14ac:dyDescent="0.3">
      <c r="A11" s="14"/>
      <c r="B11" s="23" t="s">
        <v>74</v>
      </c>
      <c r="C11" s="24"/>
      <c r="D11" s="24"/>
      <c r="E11" s="24"/>
      <c r="G11" s="24" t="s">
        <v>82</v>
      </c>
      <c r="H11" s="25"/>
      <c r="M11" s="54"/>
      <c r="N11" s="74"/>
      <c r="O11" s="14"/>
      <c r="P11" s="74"/>
      <c r="Q11" s="24"/>
      <c r="R11" s="74"/>
    </row>
    <row r="12" spans="1:20" x14ac:dyDescent="0.3">
      <c r="A12" s="14"/>
      <c r="B12" s="23" t="s">
        <v>72</v>
      </c>
      <c r="C12" s="24"/>
      <c r="D12" s="24"/>
      <c r="G12" s="99" t="s">
        <v>39</v>
      </c>
      <c r="H12" s="25"/>
      <c r="M12" s="54"/>
      <c r="N12" s="74"/>
      <c r="O12" s="14"/>
      <c r="P12" s="14" t="s">
        <v>33</v>
      </c>
      <c r="Q12" s="24"/>
      <c r="R12" s="74"/>
    </row>
    <row r="13" spans="1:20" ht="14.4" x14ac:dyDescent="0.3">
      <c r="A13" s="14"/>
      <c r="B13" s="26" t="s">
        <v>73</v>
      </c>
      <c r="C13" s="27"/>
      <c r="D13" s="27"/>
      <c r="E13" s="27"/>
      <c r="F13" s="11"/>
      <c r="G13" s="101" t="s">
        <v>75</v>
      </c>
      <c r="H13" s="28"/>
      <c r="M13" s="56" t="s">
        <v>30</v>
      </c>
      <c r="N13" s="74"/>
      <c r="O13" s="14"/>
      <c r="P13" s="84">
        <v>20</v>
      </c>
      <c r="Q13" s="24"/>
      <c r="R13" s="74"/>
      <c r="T13"/>
    </row>
    <row r="14" spans="1:20" ht="6" customHeight="1" x14ac:dyDescent="0.3">
      <c r="A14" s="14"/>
      <c r="B14" s="24"/>
      <c r="C14" s="24"/>
      <c r="D14" s="24"/>
      <c r="E14" s="24"/>
      <c r="F14" s="24"/>
      <c r="G14" s="24"/>
      <c r="H14" s="24"/>
      <c r="M14" s="54"/>
      <c r="N14" s="74"/>
      <c r="O14" s="14"/>
      <c r="P14" s="74"/>
      <c r="Q14" s="74"/>
      <c r="R14" s="74"/>
    </row>
    <row r="15" spans="1:20" x14ac:dyDescent="0.3">
      <c r="A15" s="14"/>
      <c r="B15" s="29" t="s">
        <v>17</v>
      </c>
      <c r="C15" s="30" t="s">
        <v>8</v>
      </c>
      <c r="D15" s="31"/>
      <c r="E15" s="29" t="s">
        <v>18</v>
      </c>
      <c r="F15" s="29" t="s">
        <v>9</v>
      </c>
      <c r="G15" s="29" t="s">
        <v>10</v>
      </c>
      <c r="H15" s="29" t="s">
        <v>13</v>
      </c>
      <c r="I15" s="14"/>
      <c r="J15" s="52" t="s">
        <v>11</v>
      </c>
      <c r="K15" s="52" t="s">
        <v>12</v>
      </c>
      <c r="M15" s="54"/>
      <c r="N15" s="74"/>
      <c r="O15" s="14"/>
      <c r="P15" s="75">
        <v>10</v>
      </c>
      <c r="Q15" s="74"/>
      <c r="R15" s="74"/>
    </row>
    <row r="16" spans="1:20" ht="8.1" customHeight="1" x14ac:dyDescent="0.3">
      <c r="A16" s="14"/>
      <c r="B16" s="21"/>
      <c r="C16" s="21"/>
      <c r="D16" s="21"/>
      <c r="E16" s="21"/>
      <c r="F16" s="21"/>
      <c r="G16" s="24"/>
      <c r="H16" s="24"/>
      <c r="M16" s="54"/>
      <c r="N16" s="74"/>
      <c r="O16" s="14"/>
      <c r="P16" s="76"/>
      <c r="Q16" s="74"/>
      <c r="R16" s="74"/>
    </row>
    <row r="17" spans="1:18" x14ac:dyDescent="0.3">
      <c r="A17" s="14"/>
      <c r="B17" s="32" t="s">
        <v>48</v>
      </c>
      <c r="C17" s="33" t="s">
        <v>49</v>
      </c>
      <c r="D17" s="34"/>
      <c r="E17" s="102" t="s">
        <v>36</v>
      </c>
      <c r="F17" s="36" t="s">
        <v>37</v>
      </c>
      <c r="G17" s="37"/>
      <c r="H17" s="36" t="s">
        <v>3</v>
      </c>
      <c r="J17" s="93" t="s">
        <v>80</v>
      </c>
      <c r="K17" s="66"/>
      <c r="M17" s="54"/>
      <c r="N17" s="14"/>
      <c r="O17" s="14"/>
      <c r="P17" s="81">
        <f>P$15*K17</f>
        <v>0</v>
      </c>
      <c r="Q17" s="74"/>
      <c r="R17" s="74"/>
    </row>
    <row r="18" spans="1:18" ht="5.0999999999999996" customHeight="1" x14ac:dyDescent="0.3">
      <c r="A18" s="14"/>
      <c r="B18" s="32"/>
      <c r="C18" s="41"/>
      <c r="D18" s="38"/>
      <c r="E18" s="35"/>
      <c r="F18" s="40"/>
      <c r="G18" s="40"/>
      <c r="H18" s="40"/>
      <c r="J18" s="94"/>
      <c r="K18" s="15"/>
      <c r="M18" s="54"/>
      <c r="N18" s="14"/>
      <c r="O18" s="14"/>
      <c r="P18" s="76"/>
      <c r="Q18" s="77"/>
      <c r="R18" s="74"/>
    </row>
    <row r="19" spans="1:18" x14ac:dyDescent="0.3">
      <c r="A19" s="14"/>
      <c r="B19" s="32" t="s">
        <v>50</v>
      </c>
      <c r="C19" s="33" t="s">
        <v>51</v>
      </c>
      <c r="D19" s="34"/>
      <c r="E19" s="102" t="s">
        <v>47</v>
      </c>
      <c r="F19" s="36" t="s">
        <v>52</v>
      </c>
      <c r="G19" s="37"/>
      <c r="H19" s="36" t="s">
        <v>38</v>
      </c>
      <c r="J19" s="93"/>
      <c r="K19" s="66"/>
      <c r="M19" s="54"/>
      <c r="N19" s="14"/>
      <c r="O19" s="14"/>
      <c r="P19" s="81">
        <f>P$13*K19</f>
        <v>0</v>
      </c>
      <c r="Q19" s="77"/>
      <c r="R19" s="74"/>
    </row>
    <row r="20" spans="1:18" ht="5.0999999999999996" customHeight="1" x14ac:dyDescent="0.3">
      <c r="A20" s="14"/>
      <c r="B20" s="32"/>
      <c r="C20" s="41"/>
      <c r="D20" s="38"/>
      <c r="E20" s="35"/>
      <c r="F20" s="39"/>
      <c r="G20" s="38"/>
      <c r="H20" s="24"/>
      <c r="J20" s="94"/>
      <c r="K20" s="16"/>
      <c r="M20" s="54"/>
      <c r="N20" s="14"/>
      <c r="O20" s="14"/>
      <c r="P20" s="76"/>
      <c r="Q20" s="77"/>
      <c r="R20" s="74"/>
    </row>
    <row r="21" spans="1:18" x14ac:dyDescent="0.3">
      <c r="A21" s="14"/>
      <c r="B21" s="32" t="s">
        <v>53</v>
      </c>
      <c r="C21" s="33" t="s">
        <v>54</v>
      </c>
      <c r="D21" s="34"/>
      <c r="E21" s="102" t="s">
        <v>46</v>
      </c>
      <c r="F21" s="36" t="s">
        <v>52</v>
      </c>
      <c r="G21" s="37"/>
      <c r="H21" s="36" t="s">
        <v>38</v>
      </c>
      <c r="J21" s="93"/>
      <c r="K21" s="66"/>
      <c r="M21" s="54"/>
      <c r="N21" s="14"/>
      <c r="O21" s="14"/>
      <c r="P21" s="81">
        <f>P$13*K21</f>
        <v>0</v>
      </c>
      <c r="Q21" s="77"/>
      <c r="R21" s="74"/>
    </row>
    <row r="22" spans="1:18" ht="5.0999999999999996" customHeight="1" x14ac:dyDescent="0.3">
      <c r="A22" s="14"/>
      <c r="B22" s="32"/>
      <c r="C22" s="41"/>
      <c r="D22" s="38"/>
      <c r="E22" s="35"/>
      <c r="F22" s="40"/>
      <c r="G22" s="40"/>
      <c r="H22" s="40"/>
      <c r="J22" s="95"/>
      <c r="M22" s="54"/>
      <c r="N22" s="14"/>
      <c r="O22" s="14"/>
      <c r="P22" s="76"/>
      <c r="Q22" s="77"/>
      <c r="R22" s="74"/>
    </row>
    <row r="23" spans="1:18" x14ac:dyDescent="0.3">
      <c r="A23" s="14"/>
      <c r="B23" s="32" t="s">
        <v>55</v>
      </c>
      <c r="C23" s="33" t="s">
        <v>56</v>
      </c>
      <c r="D23" s="34"/>
      <c r="E23" s="102" t="s">
        <v>57</v>
      </c>
      <c r="F23" s="36" t="s">
        <v>52</v>
      </c>
      <c r="G23" s="17"/>
      <c r="H23" s="36" t="s">
        <v>38</v>
      </c>
      <c r="J23" s="96"/>
      <c r="K23" s="66"/>
      <c r="M23" s="54"/>
      <c r="N23" s="14"/>
      <c r="O23" s="14"/>
      <c r="P23" s="81">
        <f>P$13*K23</f>
        <v>0</v>
      </c>
      <c r="Q23" s="77"/>
      <c r="R23" s="74"/>
    </row>
    <row r="24" spans="1:18" ht="5.0999999999999996" customHeight="1" x14ac:dyDescent="0.3">
      <c r="A24" s="14"/>
      <c r="B24" s="32"/>
      <c r="C24" s="41"/>
      <c r="D24" s="38"/>
      <c r="E24" s="35"/>
      <c r="F24" s="40"/>
      <c r="G24" s="40"/>
      <c r="H24" s="40"/>
      <c r="J24" s="97"/>
      <c r="M24" s="54"/>
      <c r="N24" s="14"/>
      <c r="O24" s="14"/>
      <c r="P24" s="76"/>
      <c r="Q24" s="77"/>
      <c r="R24" s="74"/>
    </row>
    <row r="25" spans="1:18" x14ac:dyDescent="0.3">
      <c r="A25" s="14"/>
      <c r="B25" s="32" t="s">
        <v>58</v>
      </c>
      <c r="C25" s="33" t="s">
        <v>59</v>
      </c>
      <c r="D25" s="34"/>
      <c r="E25" s="102" t="s">
        <v>60</v>
      </c>
      <c r="F25" s="36"/>
      <c r="G25" s="43" t="s">
        <v>27</v>
      </c>
      <c r="H25" s="44" t="s">
        <v>38</v>
      </c>
      <c r="J25" s="96"/>
      <c r="K25" s="66"/>
      <c r="M25" s="54"/>
      <c r="N25" s="14"/>
      <c r="O25" s="14"/>
      <c r="P25" s="85">
        <v>0</v>
      </c>
      <c r="Q25" s="77"/>
      <c r="R25" s="74"/>
    </row>
    <row r="26" spans="1:18" ht="5.0999999999999996" customHeight="1" x14ac:dyDescent="0.3">
      <c r="A26" s="14"/>
      <c r="B26" s="32"/>
      <c r="C26" s="41"/>
      <c r="D26" s="38"/>
      <c r="E26" s="35"/>
      <c r="F26" s="40"/>
      <c r="G26" s="24"/>
      <c r="H26" s="40"/>
      <c r="J26" s="95"/>
      <c r="K26" s="16"/>
      <c r="M26" s="54"/>
      <c r="N26" s="14"/>
      <c r="O26" s="14"/>
      <c r="P26" s="76"/>
      <c r="Q26" s="77"/>
      <c r="R26" s="74"/>
    </row>
    <row r="27" spans="1:18" x14ac:dyDescent="0.3">
      <c r="A27" s="14"/>
      <c r="B27" s="32" t="s">
        <v>61</v>
      </c>
      <c r="C27" s="33" t="s">
        <v>62</v>
      </c>
      <c r="D27" s="34"/>
      <c r="E27" s="102" t="s">
        <v>63</v>
      </c>
      <c r="F27" s="36" t="s">
        <v>52</v>
      </c>
      <c r="G27" s="42"/>
      <c r="H27" s="36" t="s">
        <v>38</v>
      </c>
      <c r="J27" s="96"/>
      <c r="K27" s="66"/>
      <c r="M27" s="54"/>
      <c r="N27" s="14"/>
      <c r="O27" s="14"/>
      <c r="P27" s="81">
        <f>P$13*K27</f>
        <v>0</v>
      </c>
      <c r="Q27" s="77"/>
      <c r="R27" s="74"/>
    </row>
    <row r="28" spans="1:18" ht="5.0999999999999996" customHeight="1" x14ac:dyDescent="0.3">
      <c r="A28" s="14"/>
      <c r="B28" s="32"/>
      <c r="C28" s="41"/>
      <c r="D28" s="38"/>
      <c r="E28" s="35"/>
      <c r="F28" s="40"/>
      <c r="G28" s="24"/>
      <c r="H28" s="40"/>
      <c r="J28" s="97"/>
      <c r="K28" s="16"/>
      <c r="M28" s="54"/>
      <c r="N28" s="14"/>
      <c r="O28" s="14"/>
      <c r="P28" s="76"/>
      <c r="Q28" s="77"/>
      <c r="R28" s="74"/>
    </row>
    <row r="29" spans="1:18" x14ac:dyDescent="0.3">
      <c r="A29" s="14"/>
      <c r="B29" s="32" t="s">
        <v>64</v>
      </c>
      <c r="C29" s="33" t="s">
        <v>65</v>
      </c>
      <c r="D29" s="34"/>
      <c r="E29" s="102" t="s">
        <v>66</v>
      </c>
      <c r="F29" s="36"/>
      <c r="G29" s="43" t="s">
        <v>27</v>
      </c>
      <c r="H29" s="44" t="s">
        <v>38</v>
      </c>
      <c r="J29" s="96"/>
      <c r="K29" s="66"/>
      <c r="M29" s="54"/>
      <c r="N29" s="14"/>
      <c r="O29" s="14"/>
      <c r="P29" s="85">
        <v>0</v>
      </c>
      <c r="Q29" s="77"/>
      <c r="R29" s="74"/>
    </row>
    <row r="30" spans="1:18" ht="5.0999999999999996" customHeight="1" x14ac:dyDescent="0.3">
      <c r="A30" s="14"/>
      <c r="B30" s="32"/>
      <c r="C30" s="41"/>
      <c r="D30" s="38"/>
      <c r="E30" s="39"/>
      <c r="F30" s="39"/>
      <c r="G30" s="24"/>
      <c r="H30" s="24"/>
      <c r="J30" s="98"/>
      <c r="K30" s="16"/>
      <c r="M30" s="54"/>
      <c r="N30" s="14"/>
      <c r="O30" s="14"/>
      <c r="P30" s="76"/>
      <c r="Q30" s="77"/>
      <c r="R30" s="74"/>
    </row>
    <row r="31" spans="1:18" x14ac:dyDescent="0.3">
      <c r="A31" s="14"/>
      <c r="B31" s="32" t="s">
        <v>67</v>
      </c>
      <c r="C31" s="33" t="s">
        <v>68</v>
      </c>
      <c r="D31" s="34"/>
      <c r="E31" s="102" t="s">
        <v>45</v>
      </c>
      <c r="F31" s="36" t="s">
        <v>52</v>
      </c>
      <c r="G31" s="42"/>
      <c r="H31" s="36" t="s">
        <v>38</v>
      </c>
      <c r="J31" s="96"/>
      <c r="K31" s="66"/>
      <c r="M31" s="54"/>
      <c r="N31" s="14"/>
      <c r="O31" s="14"/>
      <c r="P31" s="81">
        <f>P$13*K31</f>
        <v>0</v>
      </c>
      <c r="Q31" s="77"/>
      <c r="R31" s="74"/>
    </row>
    <row r="32" spans="1:18" ht="5.0999999999999996" customHeight="1" x14ac:dyDescent="0.3">
      <c r="A32" s="14"/>
      <c r="B32" s="32"/>
      <c r="C32" s="41"/>
      <c r="D32" s="38"/>
      <c r="E32" s="35"/>
      <c r="F32" s="39"/>
      <c r="G32" s="40"/>
      <c r="H32" s="40"/>
      <c r="J32" s="95"/>
      <c r="K32" s="53"/>
      <c r="M32" s="54"/>
      <c r="N32" s="14"/>
      <c r="O32" s="14"/>
      <c r="P32" s="76"/>
      <c r="Q32" s="77"/>
      <c r="R32" s="74"/>
    </row>
    <row r="33" spans="1:18" x14ac:dyDescent="0.3">
      <c r="A33" s="14"/>
      <c r="B33" s="32" t="s">
        <v>69</v>
      </c>
      <c r="C33" s="33" t="s">
        <v>70</v>
      </c>
      <c r="D33" s="34"/>
      <c r="E33" s="102" t="s">
        <v>44</v>
      </c>
      <c r="F33" s="36" t="s">
        <v>52</v>
      </c>
      <c r="G33" s="37"/>
      <c r="H33" s="36" t="s">
        <v>38</v>
      </c>
      <c r="J33" s="93"/>
      <c r="K33" s="66"/>
      <c r="M33" s="54"/>
      <c r="N33" s="14"/>
      <c r="O33" s="14"/>
      <c r="P33" s="81">
        <f>P$13*K33</f>
        <v>0</v>
      </c>
      <c r="Q33" s="77"/>
      <c r="R33" s="74"/>
    </row>
    <row r="34" spans="1:18" ht="5.0999999999999996" customHeight="1" x14ac:dyDescent="0.3">
      <c r="A34" s="14"/>
      <c r="B34" s="32"/>
      <c r="C34" s="41"/>
      <c r="D34" s="38"/>
      <c r="E34" s="35"/>
      <c r="F34" s="39"/>
      <c r="G34" s="38"/>
      <c r="H34" s="40"/>
      <c r="J34" s="95"/>
      <c r="K34" s="16"/>
      <c r="M34" s="54"/>
      <c r="N34" s="14"/>
      <c r="O34" s="14"/>
      <c r="P34" s="76"/>
      <c r="Q34" s="77"/>
      <c r="R34" s="74"/>
    </row>
    <row r="35" spans="1:18" x14ac:dyDescent="0.3">
      <c r="A35" s="14"/>
      <c r="B35" s="32" t="s">
        <v>81</v>
      </c>
      <c r="C35" s="33" t="s">
        <v>71</v>
      </c>
      <c r="D35" s="34"/>
      <c r="E35" s="102" t="s">
        <v>36</v>
      </c>
      <c r="F35" s="36" t="s">
        <v>37</v>
      </c>
      <c r="G35" s="37"/>
      <c r="H35" s="36" t="s">
        <v>3</v>
      </c>
      <c r="J35" s="93" t="s">
        <v>80</v>
      </c>
      <c r="K35" s="66"/>
      <c r="M35" s="54"/>
      <c r="N35" s="14"/>
      <c r="O35" s="14"/>
      <c r="P35" s="81">
        <f>P$15*K35</f>
        <v>0</v>
      </c>
      <c r="Q35" s="78"/>
      <c r="R35" s="74"/>
    </row>
    <row r="36" spans="1:18" ht="5.0999999999999996" customHeight="1" x14ac:dyDescent="0.3">
      <c r="A36" s="14"/>
      <c r="B36" s="32"/>
      <c r="C36" s="24"/>
      <c r="D36" s="39"/>
      <c r="E36" s="35"/>
      <c r="F36" s="39"/>
      <c r="G36" s="24"/>
      <c r="H36" s="40"/>
      <c r="J36" s="16"/>
      <c r="K36" s="16"/>
      <c r="M36" s="14"/>
      <c r="N36" s="74"/>
      <c r="O36" s="14"/>
      <c r="P36" s="74"/>
      <c r="Q36" s="76"/>
      <c r="R36" s="74"/>
    </row>
    <row r="37" spans="1:18" x14ac:dyDescent="0.3">
      <c r="A37" s="14"/>
      <c r="B37" s="45" t="s">
        <v>25</v>
      </c>
      <c r="C37" s="24"/>
      <c r="D37" s="24"/>
      <c r="E37" s="24"/>
      <c r="F37" s="24"/>
      <c r="G37" s="24"/>
      <c r="H37" s="45"/>
      <c r="M37" s="14"/>
      <c r="N37" s="74"/>
      <c r="O37" s="14"/>
      <c r="P37" s="82">
        <f>SUM(P17:P35)</f>
        <v>0</v>
      </c>
      <c r="Q37" s="79">
        <f>SUM(Q17:Q35)</f>
        <v>0</v>
      </c>
      <c r="R37" s="80" t="s">
        <v>31</v>
      </c>
    </row>
    <row r="38" spans="1:18" x14ac:dyDescent="0.3">
      <c r="A38" s="14"/>
      <c r="B38" s="67"/>
      <c r="C38" s="68"/>
      <c r="D38" s="68"/>
      <c r="E38" s="68"/>
      <c r="F38" s="68"/>
      <c r="G38" s="68"/>
      <c r="H38" s="68"/>
      <c r="I38" s="68"/>
      <c r="J38" s="68"/>
      <c r="K38" s="69"/>
      <c r="M38" s="14"/>
      <c r="N38" s="74"/>
      <c r="O38" s="14"/>
      <c r="P38" s="83" t="s">
        <v>32</v>
      </c>
      <c r="Q38" s="74"/>
      <c r="R38" s="80" t="s">
        <v>42</v>
      </c>
    </row>
    <row r="39" spans="1:18" x14ac:dyDescent="0.3">
      <c r="A39" s="14"/>
      <c r="B39" s="70"/>
      <c r="C39" s="71"/>
      <c r="D39" s="71"/>
      <c r="E39" s="71"/>
      <c r="F39" s="71"/>
      <c r="G39" s="71"/>
      <c r="H39" s="71"/>
      <c r="I39" s="71"/>
      <c r="J39" s="71"/>
      <c r="K39" s="72"/>
      <c r="M39" s="14"/>
      <c r="O39" s="14"/>
    </row>
    <row r="40" spans="1:18" x14ac:dyDescent="0.3">
      <c r="A40" s="14"/>
      <c r="B40" s="41" t="s">
        <v>83</v>
      </c>
      <c r="C40" s="24"/>
      <c r="D40" s="24"/>
      <c r="E40" s="24"/>
      <c r="F40" s="24"/>
      <c r="G40" s="24"/>
      <c r="H40" s="24"/>
      <c r="I40" s="24"/>
      <c r="J40" s="24"/>
      <c r="K40" s="24"/>
      <c r="M40" s="14"/>
      <c r="O40" s="14"/>
    </row>
    <row r="41" spans="1:18" x14ac:dyDescent="0.3">
      <c r="A41" s="14"/>
      <c r="B41" s="24" t="s">
        <v>28</v>
      </c>
      <c r="C41" s="46"/>
      <c r="D41" s="46"/>
      <c r="E41" s="46"/>
      <c r="F41" s="24"/>
      <c r="G41" s="24" t="s">
        <v>19</v>
      </c>
      <c r="H41" s="24"/>
      <c r="I41" s="24"/>
      <c r="J41" s="24"/>
      <c r="K41" s="24"/>
      <c r="M41" s="14"/>
      <c r="O41" s="14"/>
    </row>
    <row r="42" spans="1:18" x14ac:dyDescent="0.3">
      <c r="A42" s="14"/>
      <c r="B42" s="18" t="s">
        <v>21</v>
      </c>
      <c r="K42" s="19" t="s">
        <v>22</v>
      </c>
      <c r="M42" s="14"/>
      <c r="O42" s="14"/>
    </row>
    <row r="43" spans="1:18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8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</sheetData>
  <sheetProtection selectLockedCells="1"/>
  <hyperlinks>
    <hyperlink ref="E1" r:id="rId1" xr:uid="{00000000-0004-0000-0000-000000000000}"/>
  </hyperlinks>
  <pageMargins left="0.59055118110236227" right="0.59055118110236227" top="0.78740157480314965" bottom="0.59055118110236227" header="0.31496062992125984" footer="0.31496062992125984"/>
  <pageSetup paperSize="9" scale="95" orientation="landscape" r:id="rId2"/>
  <headerFooter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Anmeldg25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Oberländer</dc:creator>
  <cp:lastModifiedBy>Dr. Thomas Oberländer</cp:lastModifiedBy>
  <cp:lastPrinted>2020-03-05T14:54:32Z</cp:lastPrinted>
  <dcterms:created xsi:type="dcterms:W3CDTF">2011-06-29T18:11:29Z</dcterms:created>
  <dcterms:modified xsi:type="dcterms:W3CDTF">2026-01-19T14:28:10Z</dcterms:modified>
</cp:coreProperties>
</file>